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Departamentales\2020003050193 - Fortalecimiento DAGRAN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D4" i="1" s="1"/>
  <c r="D22" i="1" l="1"/>
  <c r="C22" i="1"/>
  <c r="E4" i="1"/>
  <c r="E20" i="1" l="1"/>
  <c r="E5" i="1" l="1"/>
  <c r="E6" i="1" l="1"/>
  <c r="E22" i="1" s="1"/>
  <c r="E8" i="1"/>
  <c r="E9" i="1"/>
  <c r="E10" i="1"/>
  <c r="E11" i="1"/>
  <c r="E12" i="1"/>
  <c r="E13" i="1"/>
  <c r="E14" i="1"/>
  <c r="E15" i="1"/>
  <c r="E16" i="1"/>
  <c r="E17" i="1"/>
  <c r="E18" i="1"/>
  <c r="E19" i="1"/>
  <c r="E21" i="1"/>
</calcChain>
</file>

<file path=xl/sharedStrings.xml><?xml version="1.0" encoding="utf-8"?>
<sst xmlns="http://schemas.openxmlformats.org/spreadsheetml/2006/main" count="46" uniqueCount="29">
  <si>
    <t>Objetivo Específico</t>
  </si>
  <si>
    <t>Producto</t>
  </si>
  <si>
    <t>Costo inicial</t>
  </si>
  <si>
    <t>Costo ajustado</t>
  </si>
  <si>
    <t>Cambio en el costo</t>
  </si>
  <si>
    <t>VEHÍCULO DE RESPUESTA RÁPIDA</t>
  </si>
  <si>
    <t>BOMBAS DE ULTRA PRESIÓN CONTRA INCENDIOS</t>
  </si>
  <si>
    <t>MICROBÚS  CAPACIDAD 16 PASAJEROS</t>
  </si>
  <si>
    <t>MOTOCICLETAS  250 CC</t>
  </si>
  <si>
    <t>BOTE INFLABLE TIPO ZODIAC</t>
  </si>
  <si>
    <t>MOTOR FUERA DE BORDA  2   TIEMPOS  PARA BOTES INFLABLES</t>
  </si>
  <si>
    <t>KIT DE RESCATE VERTICAL</t>
  </si>
  <si>
    <t>TRIPODE PARA RESCATE</t>
  </si>
  <si>
    <t>ELEMENTOS DE PROTECCIÓN PERSONAL (EPP)</t>
  </si>
  <si>
    <t>BOTIQUINES DE TRAUMA TIPO C</t>
  </si>
  <si>
    <t>CAMARA DE BUSQUEDA</t>
  </si>
  <si>
    <t>CAMARA TERMICA</t>
  </si>
  <si>
    <t>CARPA COMPLETA DE 26,5 M2  PISO DURO - DISTRIBUIDOR DE AIRE-LOGO TECHO-LOGO PUERTA-CAJAS DE ALUMINIO PARA TRANSPORTE</t>
  </si>
  <si>
    <t xml:space="preserve">KIT DE DISTRIBUCIÓN DE ELÉCTRICA PARA CARPAS </t>
  </si>
  <si>
    <t xml:space="preserve">SISTEMA DE CLIMATIZACION PARA CADA CARTA </t>
  </si>
  <si>
    <t>LITERAS  PARA CAMPAMENTO</t>
  </si>
  <si>
    <t>RADIOS DIGITALES  DE COMUNICACIÓN TIPO BASE</t>
  </si>
  <si>
    <t>RADIOS DE COMUNICACIONES TIPO  MÓVIL</t>
  </si>
  <si>
    <t xml:space="preserve">SISTEMA DE CLIMATIZACION PARA  CARTA </t>
  </si>
  <si>
    <t xml:space="preserve">FORTALECIMIENTO DE LAS ENTIDADES DEL SISTEMA DEPARTAMENTAL Y MUNICIPAL DE GESTIÓN DEL RIESGO DE DESASTRES CON EL FIN DE MEJORAR LA CAPACIDAD DE RESPUESTA POR MEDIO DE HERRAMIENTAS EQUIPOS E INSUMOS PARA LA ATENCIÓN DE EMERGENCIAS EN EL DPTO DE  ANTIOQUIA”, identificado con BPIN 2020003050193 </t>
  </si>
  <si>
    <t>Totales incluido IVA</t>
  </si>
  <si>
    <t>aumenta el costo de las motos en el presupuesto inical</t>
  </si>
  <si>
    <t>disminuye el costo   de los vehiculos en el presupuesto inicial</t>
  </si>
  <si>
    <t>Tabla 1. Redistribucion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</si>
</sst>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0" fillId="0" borderId="0" xfId="0" applyNumberFormat="1"/>
    <xf numFmtId="3" fontId="2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82" zoomScaleNormal="82" workbookViewId="0">
      <selection activeCell="H2" sqref="H2"/>
    </sheetView>
  </sheetViews>
  <sheetFormatPr baseColWidth="10" defaultRowHeight="15" x14ac:dyDescent="0.25"/>
  <cols>
    <col min="1" max="1" width="48" customWidth="1"/>
    <col min="2" max="2" width="19.28515625" style="12" customWidth="1"/>
    <col min="3" max="3" width="14.7109375" style="5" customWidth="1"/>
    <col min="4" max="4" width="14" style="5" customWidth="1"/>
    <col min="5" max="5" width="14.42578125" customWidth="1"/>
    <col min="6" max="6" width="23.140625" customWidth="1"/>
    <col min="8" max="8" width="14.42578125" customWidth="1"/>
  </cols>
  <sheetData>
    <row r="1" spans="1:8" ht="25.5" customHeight="1" thickBot="1" x14ac:dyDescent="0.3">
      <c r="A1" s="22" t="s">
        <v>28</v>
      </c>
      <c r="B1" s="22"/>
      <c r="C1" s="22"/>
      <c r="D1" s="22"/>
      <c r="E1" s="22"/>
    </row>
    <row r="2" spans="1:8" ht="69" customHeight="1" thickBot="1" x14ac:dyDescent="0.3">
      <c r="A2" s="19" t="s">
        <v>24</v>
      </c>
      <c r="B2" s="20"/>
      <c r="C2" s="20"/>
      <c r="D2" s="20"/>
      <c r="E2" s="21"/>
    </row>
    <row r="3" spans="1:8" ht="40.5" customHeight="1" x14ac:dyDescent="0.25">
      <c r="A3" s="1" t="s">
        <v>0</v>
      </c>
      <c r="B3" s="2" t="s">
        <v>1</v>
      </c>
      <c r="C3" s="3" t="s">
        <v>2</v>
      </c>
      <c r="D3" s="6" t="s">
        <v>3</v>
      </c>
      <c r="E3" s="2" t="s">
        <v>4</v>
      </c>
    </row>
    <row r="4" spans="1:8" ht="41.25" customHeight="1" x14ac:dyDescent="0.25">
      <c r="A4" s="14" t="s">
        <v>5</v>
      </c>
      <c r="B4" s="15" t="s">
        <v>5</v>
      </c>
      <c r="C4" s="16">
        <v>4227088338</v>
      </c>
      <c r="D4" s="17">
        <f>C4-E7</f>
        <v>4160048049</v>
      </c>
      <c r="E4" s="17">
        <f>D4-C4</f>
        <v>-67040289</v>
      </c>
      <c r="F4" s="12" t="s">
        <v>27</v>
      </c>
      <c r="H4" s="5"/>
    </row>
    <row r="5" spans="1:8" ht="57.75" customHeight="1" x14ac:dyDescent="0.25">
      <c r="A5" s="7" t="s">
        <v>6</v>
      </c>
      <c r="B5" s="11" t="s">
        <v>6</v>
      </c>
      <c r="C5" s="8">
        <v>1702973975</v>
      </c>
      <c r="D5" s="9">
        <v>1702973975</v>
      </c>
      <c r="E5" s="9">
        <f>C5-D5</f>
        <v>0</v>
      </c>
    </row>
    <row r="6" spans="1:8" ht="38.25" customHeight="1" x14ac:dyDescent="0.25">
      <c r="A6" s="7" t="s">
        <v>7</v>
      </c>
      <c r="B6" s="11" t="s">
        <v>7</v>
      </c>
      <c r="C6" s="8">
        <v>159729683</v>
      </c>
      <c r="D6" s="9">
        <v>159729683</v>
      </c>
      <c r="E6" s="9">
        <f t="shared" ref="E6:E21" si="0">C6-D6</f>
        <v>0</v>
      </c>
    </row>
    <row r="7" spans="1:8" ht="26.25" customHeight="1" x14ac:dyDescent="0.25">
      <c r="A7" s="14" t="s">
        <v>8</v>
      </c>
      <c r="B7" s="15" t="s">
        <v>8</v>
      </c>
      <c r="C7" s="16">
        <v>195443991</v>
      </c>
      <c r="D7" s="17">
        <v>262484280</v>
      </c>
      <c r="E7" s="17">
        <f>D7-C7</f>
        <v>67040289</v>
      </c>
      <c r="F7" s="12" t="s">
        <v>26</v>
      </c>
      <c r="H7" s="5"/>
    </row>
    <row r="8" spans="1:8" ht="28.5" customHeight="1" x14ac:dyDescent="0.25">
      <c r="A8" s="10" t="s">
        <v>9</v>
      </c>
      <c r="B8" s="11" t="s">
        <v>9</v>
      </c>
      <c r="C8" s="8">
        <v>123315542</v>
      </c>
      <c r="D8" s="9">
        <v>123315542</v>
      </c>
      <c r="E8" s="9">
        <f t="shared" si="0"/>
        <v>0</v>
      </c>
    </row>
    <row r="9" spans="1:8" ht="54" customHeight="1" x14ac:dyDescent="0.25">
      <c r="A9" s="10" t="s">
        <v>10</v>
      </c>
      <c r="B9" s="11" t="s">
        <v>10</v>
      </c>
      <c r="C9" s="8">
        <v>29811880</v>
      </c>
      <c r="D9" s="9">
        <v>29811880</v>
      </c>
      <c r="E9" s="9">
        <f t="shared" si="0"/>
        <v>0</v>
      </c>
    </row>
    <row r="10" spans="1:8" ht="27.75" customHeight="1" x14ac:dyDescent="0.25">
      <c r="A10" s="10" t="s">
        <v>11</v>
      </c>
      <c r="B10" s="11" t="s">
        <v>11</v>
      </c>
      <c r="C10" s="8">
        <v>399683540</v>
      </c>
      <c r="D10" s="9">
        <v>399683540</v>
      </c>
      <c r="E10" s="9">
        <f t="shared" si="0"/>
        <v>0</v>
      </c>
    </row>
    <row r="11" spans="1:8" ht="27.75" customHeight="1" x14ac:dyDescent="0.25">
      <c r="A11" s="10" t="s">
        <v>12</v>
      </c>
      <c r="B11" s="11" t="s">
        <v>12</v>
      </c>
      <c r="C11" s="8">
        <v>7000000</v>
      </c>
      <c r="D11" s="9">
        <v>7000000</v>
      </c>
      <c r="E11" s="9">
        <f t="shared" si="0"/>
        <v>0</v>
      </c>
    </row>
    <row r="12" spans="1:8" ht="40.5" customHeight="1" x14ac:dyDescent="0.25">
      <c r="A12" s="10" t="s">
        <v>13</v>
      </c>
      <c r="B12" s="11" t="s">
        <v>13</v>
      </c>
      <c r="C12" s="8">
        <v>51624850</v>
      </c>
      <c r="D12" s="9">
        <v>51624850</v>
      </c>
      <c r="E12" s="9">
        <f t="shared" si="0"/>
        <v>0</v>
      </c>
    </row>
    <row r="13" spans="1:8" ht="22.5" x14ac:dyDescent="0.25">
      <c r="A13" s="10" t="s">
        <v>14</v>
      </c>
      <c r="B13" s="11" t="s">
        <v>14</v>
      </c>
      <c r="C13" s="8">
        <v>13732600</v>
      </c>
      <c r="D13" s="9">
        <v>13732600</v>
      </c>
      <c r="E13" s="9">
        <f t="shared" si="0"/>
        <v>0</v>
      </c>
    </row>
    <row r="14" spans="1:8" ht="28.5" customHeight="1" x14ac:dyDescent="0.25">
      <c r="A14" s="10" t="s">
        <v>15</v>
      </c>
      <c r="B14" s="11" t="s">
        <v>15</v>
      </c>
      <c r="C14" s="8">
        <v>48659100</v>
      </c>
      <c r="D14" s="9">
        <v>48659100</v>
      </c>
      <c r="E14" s="9">
        <f t="shared" si="0"/>
        <v>0</v>
      </c>
    </row>
    <row r="15" spans="1:8" ht="29.25" customHeight="1" x14ac:dyDescent="0.25">
      <c r="A15" s="10" t="s">
        <v>16</v>
      </c>
      <c r="B15" s="11" t="s">
        <v>16</v>
      </c>
      <c r="C15" s="8">
        <v>15446200</v>
      </c>
      <c r="D15" s="9">
        <v>15446200</v>
      </c>
      <c r="E15" s="9">
        <f t="shared" si="0"/>
        <v>0</v>
      </c>
    </row>
    <row r="16" spans="1:8" ht="82.5" customHeight="1" x14ac:dyDescent="0.25">
      <c r="A16" s="10" t="s">
        <v>17</v>
      </c>
      <c r="B16" s="11" t="s">
        <v>17</v>
      </c>
      <c r="C16" s="8">
        <v>216580000</v>
      </c>
      <c r="D16" s="9">
        <v>216580000</v>
      </c>
      <c r="E16" s="9">
        <f t="shared" si="0"/>
        <v>0</v>
      </c>
    </row>
    <row r="17" spans="1:5" ht="34.5" customHeight="1" x14ac:dyDescent="0.25">
      <c r="A17" s="10" t="s">
        <v>18</v>
      </c>
      <c r="B17" s="11" t="s">
        <v>18</v>
      </c>
      <c r="C17" s="8">
        <v>26180000</v>
      </c>
      <c r="D17" s="9">
        <v>26180000</v>
      </c>
      <c r="E17" s="9">
        <f t="shared" si="0"/>
        <v>0</v>
      </c>
    </row>
    <row r="18" spans="1:5" ht="37.5" customHeight="1" x14ac:dyDescent="0.25">
      <c r="A18" s="10" t="s">
        <v>23</v>
      </c>
      <c r="B18" s="11" t="s">
        <v>19</v>
      </c>
      <c r="C18" s="8">
        <v>65926000</v>
      </c>
      <c r="D18" s="9">
        <v>65926000</v>
      </c>
      <c r="E18" s="9">
        <f t="shared" si="0"/>
        <v>0</v>
      </c>
    </row>
    <row r="19" spans="1:5" ht="22.5" x14ac:dyDescent="0.25">
      <c r="A19" s="10" t="s">
        <v>20</v>
      </c>
      <c r="B19" s="11" t="s">
        <v>20</v>
      </c>
      <c r="C19" s="8">
        <v>20825000</v>
      </c>
      <c r="D19" s="9">
        <v>20825000</v>
      </c>
      <c r="E19" s="9">
        <f t="shared" si="0"/>
        <v>0</v>
      </c>
    </row>
    <row r="20" spans="1:5" ht="42.75" customHeight="1" x14ac:dyDescent="0.25">
      <c r="A20" s="10" t="s">
        <v>21</v>
      </c>
      <c r="B20" s="11" t="s">
        <v>21</v>
      </c>
      <c r="C20" s="8">
        <v>28602840</v>
      </c>
      <c r="D20" s="9">
        <v>28602840</v>
      </c>
      <c r="E20" s="9">
        <f t="shared" si="0"/>
        <v>0</v>
      </c>
    </row>
    <row r="21" spans="1:5" ht="33.75" x14ac:dyDescent="0.25">
      <c r="A21" s="10" t="s">
        <v>22</v>
      </c>
      <c r="B21" s="11" t="s">
        <v>22</v>
      </c>
      <c r="C21" s="8">
        <v>56464900</v>
      </c>
      <c r="D21" s="9">
        <v>56464900</v>
      </c>
      <c r="E21" s="9">
        <f t="shared" si="0"/>
        <v>0</v>
      </c>
    </row>
    <row r="22" spans="1:5" x14ac:dyDescent="0.25">
      <c r="A22" s="18" t="s">
        <v>25</v>
      </c>
      <c r="B22" s="18"/>
      <c r="C22" s="13">
        <f>SUM(C4:C21)</f>
        <v>7389088439</v>
      </c>
      <c r="D22" s="13">
        <f>SUM(D4:D21)</f>
        <v>7389088439</v>
      </c>
      <c r="E22" s="4">
        <f>SUM(E4:E21)</f>
        <v>0</v>
      </c>
    </row>
  </sheetData>
  <mergeCells count="3">
    <mergeCell ref="A22:B22"/>
    <mergeCell ref="A2:E2"/>
    <mergeCell ref="A1:E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 MARITZA BAHAMON DAVILA</dc:creator>
  <cp:lastModifiedBy>DANIELA</cp:lastModifiedBy>
  <dcterms:created xsi:type="dcterms:W3CDTF">2021-09-10T13:54:24Z</dcterms:created>
  <dcterms:modified xsi:type="dcterms:W3CDTF">2022-06-08T20:29:03Z</dcterms:modified>
</cp:coreProperties>
</file>